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</sheets>
  <definedNames>
    <definedName name="_xlnm.Print_Area_1" localSheetId="0">'2019'!$A$1:$F$24</definedName>
    <definedName name="_xlnm.Print_Area_1">#REF!</definedName>
    <definedName name="_xlnm.Print_Area" localSheetId="0">'2019'!$A$1:$F$24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<sst xmlns="http://schemas.openxmlformats.org/spreadsheetml/2006/main" count="32" uniqueCount="21">
  <si>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</si>
  <si>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</si>
  <si>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</si>
  <si>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</si>
  <si>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</si>
  <si>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</si>
  <si>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</si>
  <si>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</si>
  <si>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</si>
  <si>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</si>
  <si>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</si>
  <si>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</si>
  <si>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2018г.</t>
  </si>
  <si>
    <t>Факт 
2019 г.</t>
  </si>
  <si>
    <t>прогноз на 2019г.</t>
  </si>
  <si>
    <t>Прогнозное значение среднемесячного дохода от трудовой деятельности на 2019 год составляет 28927,60 руб.</t>
  </si>
  <si>
    <t>Главный специалист</t>
  </si>
  <si>
    <t>И.В. Титенко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</si>
  <si>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01.10.2019г.
</t>
    </r>
  </si>
  <si>
    <t>Директор</t>
  </si>
  <si>
    <t>А.А. Пашко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</si>
</sst>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7" t="s">
        <v>18</v>
      </c>
      <c r="B1" s="27"/>
      <c r="C1" s="27"/>
      <c r="D1" s="27"/>
      <c r="E1" s="27"/>
      <c r="F1" s="27"/>
    </row>
    <row r="2" spans="1:6" ht="12" customHeight="1">
      <c r="A2" s="3"/>
      <c r="F2" s="23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12</v>
      </c>
      <c r="D3" s="14" t="s">
        <v>14</v>
      </c>
      <c r="E3" s="22" t="s">
        <v>13</v>
      </c>
      <c r="F3" s="14" t="s">
        <v>11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8" t="s">
        <v>10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4">
        <v>1</v>
      </c>
      <c r="B7" s="16" t="s">
        <v>3</v>
      </c>
      <c r="C7" s="6">
        <v>26412.43</v>
      </c>
      <c r="D7" s="17">
        <f>28927.6*D9%</f>
        <v>28927.6</v>
      </c>
      <c r="E7" s="20">
        <v>28930.82</v>
      </c>
      <c r="F7" s="24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109.52267549786217</v>
      </c>
      <c r="E8" s="21">
        <f>(E7/C7)*100</f>
        <v>109.53486672752184</v>
      </c>
      <c r="F8" s="7"/>
    </row>
    <row r="9" spans="1:6" ht="46.5">
      <c r="A9" s="4">
        <v>3</v>
      </c>
      <c r="B9" s="16" t="s">
        <v>9</v>
      </c>
      <c r="C9" s="4" t="s">
        <v>5</v>
      </c>
      <c r="D9" s="19">
        <v>100</v>
      </c>
      <c r="E9" s="25">
        <f>(E7/28927.6)*100</f>
        <v>100.01113123798726</v>
      </c>
      <c r="F9" s="7"/>
    </row>
    <row r="10" spans="1:6" ht="18" customHeight="1">
      <c r="A10" s="30" t="s">
        <v>7</v>
      </c>
      <c r="B10" s="31"/>
      <c r="C10" s="31"/>
      <c r="D10" s="31"/>
      <c r="E10" s="31"/>
      <c r="F10" s="31"/>
    </row>
    <row r="11" spans="1:6" ht="30.75">
      <c r="A11" s="4">
        <v>4</v>
      </c>
      <c r="B11" s="16" t="s">
        <v>3</v>
      </c>
      <c r="C11" s="6">
        <v>26413.19</v>
      </c>
      <c r="D11" s="17">
        <f>28927.6*D13%</f>
        <v>28927.6</v>
      </c>
      <c r="E11" s="20">
        <v>28930.82</v>
      </c>
      <c r="F11" s="24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109.51952414683723</v>
      </c>
      <c r="E12" s="21">
        <f>(E11/C11)*100</f>
        <v>109.53171502571253</v>
      </c>
      <c r="F12" s="7"/>
    </row>
    <row r="13" spans="1:6" ht="51.75" customHeight="1">
      <c r="A13" s="4">
        <v>6</v>
      </c>
      <c r="B13" s="16" t="s">
        <v>9</v>
      </c>
      <c r="C13" s="4" t="s">
        <v>5</v>
      </c>
      <c r="D13" s="19">
        <v>100</v>
      </c>
      <c r="E13" s="25">
        <f>(E11/28927.6)*100</f>
        <v>100.01113123798726</v>
      </c>
      <c r="F13" s="7"/>
    </row>
    <row r="14" spans="1:6" ht="15">
      <c r="A14" s="33" t="s">
        <v>8</v>
      </c>
      <c r="B14" s="34"/>
      <c r="C14" s="34"/>
      <c r="D14" s="34"/>
      <c r="E14" s="34"/>
      <c r="F14" s="34"/>
    </row>
    <row r="15" spans="1:6" ht="30.75">
      <c r="A15" s="4">
        <v>7</v>
      </c>
      <c r="B15" s="16" t="s">
        <v>3</v>
      </c>
      <c r="C15" s="17">
        <v>27204.56</v>
      </c>
      <c r="D15" s="17">
        <f>28927.6*D17%</f>
        <v>29795.428</v>
      </c>
      <c r="E15" s="20">
        <v>29795.43</v>
      </c>
      <c r="F15" s="35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109.52365338752033</v>
      </c>
      <c r="E16" s="21">
        <f>(E15/C15)*100</f>
        <v>109.52366073922902</v>
      </c>
      <c r="F16" s="36"/>
    </row>
    <row r="17" spans="1:6" ht="46.5">
      <c r="A17" s="4">
        <v>9</v>
      </c>
      <c r="B17" s="16" t="s">
        <v>9</v>
      </c>
      <c r="C17" s="4" t="s">
        <v>5</v>
      </c>
      <c r="D17" s="19">
        <v>103</v>
      </c>
      <c r="E17" s="25">
        <f>(E15/28927.6)*100</f>
        <v>103.00000691381241</v>
      </c>
      <c r="F17" s="37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6" t="s">
        <v>15</v>
      </c>
      <c r="C19" s="26"/>
      <c r="D19" s="26"/>
      <c r="E19" s="26"/>
      <c r="F19" s="26"/>
    </row>
    <row r="20" ht="14.25" customHeight="1">
      <c r="B20" s="12"/>
    </row>
    <row r="21" spans="2:4" ht="15">
      <c r="B21" s="11" t="s">
        <v>19</v>
      </c>
      <c r="D21" s="1" t="s">
        <v>20</v>
      </c>
    </row>
    <row r="22" ht="15">
      <c r="B22" s="11"/>
    </row>
    <row r="24" spans="2:4" ht="15">
      <c r="B24" s="11" t="s">
        <v>16</v>
      </c>
      <c r="D24" s="1" t="s">
        <v>17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2019-10-03T07:50:23Z</cp:lastPrinted>
  <dcterms:created xsi:type="dcterms:W3CDTF">2015-02-12T06:40:28Z</dcterms:created>
  <dcterms:modified xsi:type="dcterms:W3CDTF">2019-10-03T08:08:09Z</dcterms:modified>
  <cp:category/>
  <cp:version/>
  <cp:contentType/>
  <cp:contentStatus/>
</cp:coreProperties>
</file>